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05" windowHeight="7035" activeTab="0"/>
  </bookViews>
  <sheets>
    <sheet name="12 maanden" sheetId="1" r:id="rId1"/>
  </sheets>
  <definedNames>
    <definedName name="_xlnm.Print_Area" localSheetId="0">'12 maanden'!$A$1:$M$71</definedName>
  </definedNames>
  <calcPr fullCalcOnLoad="1"/>
</workbook>
</file>

<file path=xl/sharedStrings.xml><?xml version="1.0" encoding="utf-8"?>
<sst xmlns="http://schemas.openxmlformats.org/spreadsheetml/2006/main" count="90" uniqueCount="64">
  <si>
    <t>Fedasil</t>
  </si>
  <si>
    <t>Project:</t>
  </si>
  <si>
    <t>Begunstigde:</t>
  </si>
  <si>
    <t>Eenheidskost (per maand)</t>
  </si>
  <si>
    <t>Eenheidskost (per jaar)</t>
  </si>
  <si>
    <t>Subsidievraag Fedasil (project of activiteit)</t>
  </si>
  <si>
    <t>Andere financieringsbronnen</t>
  </si>
  <si>
    <t>Personeel</t>
  </si>
  <si>
    <t>(functie in te vullen)</t>
  </si>
  <si>
    <t>Totaal</t>
  </si>
  <si>
    <t>Huur</t>
  </si>
  <si>
    <t>(in te vullen)</t>
  </si>
  <si>
    <r>
      <t xml:space="preserve">Investeringen </t>
    </r>
    <r>
      <rPr>
        <sz val="10"/>
        <rFont val="Arial"/>
        <family val="2"/>
      </rPr>
      <t xml:space="preserve">(vb. hard-en/of software) </t>
    </r>
  </si>
  <si>
    <t>Directe werkingskosten**</t>
  </si>
  <si>
    <t>Sociaal secretariaat</t>
  </si>
  <si>
    <t>Opleidingen</t>
  </si>
  <si>
    <t>Vergoedingen van vrijwilligers</t>
  </si>
  <si>
    <t>Documentatie</t>
  </si>
  <si>
    <t>Vertaal-en tolkkosten</t>
  </si>
  <si>
    <t>Gsm-kosten</t>
  </si>
  <si>
    <t>Andere werkingskosten</t>
  </si>
  <si>
    <t>Water</t>
  </si>
  <si>
    <t>Elektriciteit</t>
  </si>
  <si>
    <t>Verwarming</t>
  </si>
  <si>
    <t>Onderhoudskosten gebouw</t>
  </si>
  <si>
    <t>Onderhoudskosten informatica</t>
  </si>
  <si>
    <t>Afvalverwerking</t>
  </si>
  <si>
    <t>Verzekeringen</t>
  </si>
  <si>
    <t>Boekhoudkosten</t>
  </si>
  <si>
    <t>Verzendingskosten</t>
  </si>
  <si>
    <t>TOTAAL</t>
  </si>
  <si>
    <t xml:space="preserve">** Het gaat om kosten die boekhoudkundig aan het project of activiteit worden toegewezen. Indien niet mogelijk kunnen deze kosten worden gecategoriseerd als 'andere werkingskosten'. </t>
  </si>
  <si>
    <t>Financiering</t>
  </si>
  <si>
    <t>Inkomsten</t>
  </si>
  <si>
    <t xml:space="preserve">Andere </t>
  </si>
  <si>
    <t>VTE</t>
  </si>
  <si>
    <t>(functie + naam in te vullen)</t>
  </si>
  <si>
    <t>(Adres in te vullen)</t>
  </si>
  <si>
    <t>Verplaatsingskosten - opdracht (per km)</t>
  </si>
  <si>
    <t xml:space="preserve">Publicatiekosten </t>
  </si>
  <si>
    <t>Aantal maanden project</t>
  </si>
  <si>
    <t>Totaal bedrag project</t>
  </si>
  <si>
    <t>Kosten drukwerk en publiciteit</t>
  </si>
  <si>
    <t>Co-financiering</t>
  </si>
  <si>
    <t>bv :goedgekeurd</t>
  </si>
  <si>
    <t>bv: voorlopig</t>
  </si>
  <si>
    <t>Zekerheid</t>
  </si>
  <si>
    <t>% van de tijd aan het project</t>
  </si>
  <si>
    <t>(Beschrijving + duur van afschrijving in te vullen)</t>
  </si>
  <si>
    <t>Rekruteringskosten</t>
  </si>
  <si>
    <t>Onderaanneming (te specificeren)</t>
  </si>
  <si>
    <t>% Fedasil</t>
  </si>
  <si>
    <t>% andere bronnen</t>
  </si>
  <si>
    <t>% co financ</t>
  </si>
  <si>
    <t>Arbeidsdokter</t>
  </si>
  <si>
    <t>* Indien een gedeelte of het geheel van de subsidie als co-financiering wordt aangewend, moet de verdeling hier worden aangeduid. Gelieve, per project, een kolom toe te voegen.</t>
  </si>
  <si>
    <t>bv : aangevraagd</t>
  </si>
  <si>
    <t>Eigen middelen</t>
  </si>
  <si>
    <t>Kantoorbenodigheden</t>
  </si>
  <si>
    <t xml:space="preserve">Budget 2014 - 12 maanden </t>
  </si>
  <si>
    <t>: Formules in cel</t>
  </si>
  <si>
    <t>Verblijfskosten</t>
  </si>
  <si>
    <t>Dienstencheques</t>
  </si>
  <si>
    <t>Telefoon- en gsmkosten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</si>
</sst>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\ _€_-;\-* #,##0.0\ _€_-;_-* &quot;-&quot;??\ _€_-;_-@_-"/>
    <numFmt numFmtId="166" formatCode="_-* #,##0\ _€_-;\-* #,##0\ _€_-;_-* &quot;-&quot;??\ _€_-;_-@_-"/>
    <numFmt numFmtId="167" formatCode="_-* #,##0.000\ &quot;€&quot;_-;\-* #,##0.000\ &quot;€&quot;_-;_-* &quot;-&quot;??\ &quot;€&quot;_-;_-@_-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mediumGray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4" fontId="1" fillId="0" borderId="12" xfId="0" applyNumberFormat="1" applyFont="1" applyFill="1" applyBorder="1" applyAlignment="1">
      <alignment/>
    </xf>
    <xf numFmtId="44" fontId="1" fillId="0" borderId="12" xfId="59" applyFont="1" applyFill="1" applyBorder="1" applyAlignment="1">
      <alignment/>
    </xf>
    <xf numFmtId="0" fontId="1" fillId="0" borderId="0" xfId="0" applyFont="1" applyFill="1" applyBorder="1" applyAlignment="1">
      <alignment/>
    </xf>
    <xf numFmtId="44" fontId="1" fillId="0" borderId="0" xfId="0" applyNumberFormat="1" applyFont="1" applyFill="1" applyBorder="1" applyAlignment="1">
      <alignment/>
    </xf>
    <xf numFmtId="44" fontId="0" fillId="0" borderId="13" xfId="59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4" fontId="0" fillId="0" borderId="14" xfId="59" applyFont="1" applyFill="1" applyBorder="1" applyAlignment="1">
      <alignment/>
    </xf>
    <xf numFmtId="166" fontId="0" fillId="0" borderId="14" xfId="46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4" fontId="5" fillId="0" borderId="0" xfId="0" applyNumberFormat="1" applyFont="1" applyFill="1" applyBorder="1" applyAlignment="1">
      <alignment/>
    </xf>
    <xf numFmtId="44" fontId="0" fillId="0" borderId="15" xfId="59" applyFont="1" applyFill="1" applyBorder="1" applyAlignment="1">
      <alignment/>
    </xf>
    <xf numFmtId="0" fontId="1" fillId="0" borderId="15" xfId="0" applyFont="1" applyFill="1" applyBorder="1" applyAlignment="1">
      <alignment/>
    </xf>
    <xf numFmtId="44" fontId="1" fillId="0" borderId="16" xfId="59" applyFont="1" applyFill="1" applyBorder="1" applyAlignment="1">
      <alignment/>
    </xf>
    <xf numFmtId="0" fontId="0" fillId="0" borderId="15" xfId="0" applyFont="1" applyFill="1" applyBorder="1" applyAlignment="1">
      <alignment/>
    </xf>
    <xf numFmtId="44" fontId="1" fillId="0" borderId="16" xfId="0" applyNumberFormat="1" applyFont="1" applyFill="1" applyBorder="1" applyAlignment="1">
      <alignment/>
    </xf>
    <xf numFmtId="9" fontId="0" fillId="0" borderId="0" xfId="55" applyFont="1" applyFill="1" applyBorder="1" applyAlignment="1">
      <alignment/>
    </xf>
    <xf numFmtId="9" fontId="1" fillId="0" borderId="0" xfId="55" applyFont="1" applyFill="1" applyBorder="1" applyAlignment="1">
      <alignment/>
    </xf>
    <xf numFmtId="9" fontId="5" fillId="0" borderId="0" xfId="55" applyFont="1" applyFill="1" applyBorder="1" applyAlignment="1">
      <alignment/>
    </xf>
    <xf numFmtId="44" fontId="0" fillId="0" borderId="14" xfId="59" applyFont="1" applyFill="1" applyBorder="1" applyAlignment="1">
      <alignment horizontal="center"/>
    </xf>
    <xf numFmtId="44" fontId="0" fillId="0" borderId="13" xfId="59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9" fontId="0" fillId="0" borderId="0" xfId="55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9" fontId="1" fillId="0" borderId="17" xfId="55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center" wrapText="1"/>
    </xf>
    <xf numFmtId="9" fontId="1" fillId="0" borderId="0" xfId="55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 vertical="center" wrapText="1"/>
    </xf>
    <xf numFmtId="44" fontId="0" fillId="0" borderId="18" xfId="59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 wrapText="1"/>
    </xf>
    <xf numFmtId="0" fontId="1" fillId="9" borderId="25" xfId="0" applyFont="1" applyFill="1" applyBorder="1" applyAlignment="1">
      <alignment horizontal="center" vertical="center" wrapText="1"/>
    </xf>
    <xf numFmtId="0" fontId="1" fillId="9" borderId="24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9" fontId="1" fillId="35" borderId="24" xfId="55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9" fontId="1" fillId="36" borderId="24" xfId="55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9" fontId="1" fillId="37" borderId="24" xfId="55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38" borderId="1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9" fontId="0" fillId="38" borderId="28" xfId="55" applyFont="1" applyFill="1" applyBorder="1" applyAlignment="1">
      <alignment/>
    </xf>
    <xf numFmtId="0" fontId="0" fillId="38" borderId="27" xfId="0" applyFont="1" applyFill="1" applyBorder="1" applyAlignment="1">
      <alignment/>
    </xf>
    <xf numFmtId="9" fontId="0" fillId="38" borderId="15" xfId="55" applyFont="1" applyFill="1" applyBorder="1" applyAlignment="1">
      <alignment/>
    </xf>
    <xf numFmtId="0" fontId="0" fillId="0" borderId="27" xfId="0" applyFont="1" applyFill="1" applyBorder="1" applyAlignment="1">
      <alignment horizontal="left" indent="2"/>
    </xf>
    <xf numFmtId="44" fontId="0" fillId="38" borderId="15" xfId="59" applyFont="1" applyFill="1" applyBorder="1" applyAlignment="1">
      <alignment/>
    </xf>
    <xf numFmtId="44" fontId="0" fillId="0" borderId="27" xfId="59" applyFont="1" applyFill="1" applyBorder="1" applyAlignment="1">
      <alignment/>
    </xf>
    <xf numFmtId="44" fontId="0" fillId="38" borderId="27" xfId="59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center"/>
    </xf>
    <xf numFmtId="44" fontId="1" fillId="38" borderId="16" xfId="0" applyNumberFormat="1" applyFont="1" applyFill="1" applyBorder="1" applyAlignment="1">
      <alignment/>
    </xf>
    <xf numFmtId="44" fontId="1" fillId="0" borderId="29" xfId="0" applyNumberFormat="1" applyFont="1" applyFill="1" applyBorder="1" applyAlignment="1">
      <alignment/>
    </xf>
    <xf numFmtId="9" fontId="1" fillId="38" borderId="30" xfId="55" applyFont="1" applyFill="1" applyBorder="1" applyAlignment="1">
      <alignment/>
    </xf>
    <xf numFmtId="44" fontId="1" fillId="38" borderId="29" xfId="0" applyNumberFormat="1" applyFont="1" applyFill="1" applyBorder="1" applyAlignment="1">
      <alignment/>
    </xf>
    <xf numFmtId="0" fontId="4" fillId="0" borderId="27" xfId="0" applyNumberFormat="1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44" fontId="1" fillId="38" borderId="15" xfId="0" applyNumberFormat="1" applyFont="1" applyFill="1" applyBorder="1" applyAlignment="1">
      <alignment/>
    </xf>
    <xf numFmtId="44" fontId="1" fillId="0" borderId="27" xfId="0" applyNumberFormat="1" applyFont="1" applyFill="1" applyBorder="1" applyAlignment="1">
      <alignment/>
    </xf>
    <xf numFmtId="9" fontId="1" fillId="38" borderId="28" xfId="55" applyFont="1" applyFill="1" applyBorder="1" applyAlignment="1">
      <alignment/>
    </xf>
    <xf numFmtId="44" fontId="1" fillId="38" borderId="27" xfId="0" applyNumberFormat="1" applyFont="1" applyFill="1" applyBorder="1" applyAlignment="1">
      <alignment/>
    </xf>
    <xf numFmtId="9" fontId="1" fillId="38" borderId="15" xfId="55" applyFont="1" applyFill="1" applyBorder="1" applyAlignment="1">
      <alignment/>
    </xf>
    <xf numFmtId="44" fontId="0" fillId="0" borderId="27" xfId="0" applyNumberFormat="1" applyFont="1" applyFill="1" applyBorder="1" applyAlignment="1">
      <alignment/>
    </xf>
    <xf numFmtId="44" fontId="0" fillId="38" borderId="27" xfId="0" applyNumberFormat="1" applyFont="1" applyFill="1" applyBorder="1" applyAlignment="1">
      <alignment/>
    </xf>
    <xf numFmtId="44" fontId="1" fillId="0" borderId="29" xfId="59" applyFont="1" applyFill="1" applyBorder="1" applyAlignment="1">
      <alignment horizontal="center"/>
    </xf>
    <xf numFmtId="44" fontId="1" fillId="38" borderId="16" xfId="59" applyFont="1" applyFill="1" applyBorder="1" applyAlignment="1">
      <alignment/>
    </xf>
    <xf numFmtId="44" fontId="1" fillId="0" borderId="29" xfId="59" applyFont="1" applyFill="1" applyBorder="1" applyAlignment="1">
      <alignment/>
    </xf>
    <xf numFmtId="44" fontId="1" fillId="38" borderId="29" xfId="59" applyFont="1" applyFill="1" applyBorder="1" applyAlignment="1">
      <alignment/>
    </xf>
    <xf numFmtId="9" fontId="1" fillId="38" borderId="16" xfId="55" applyFont="1" applyFill="1" applyBorder="1" applyAlignment="1">
      <alignment/>
    </xf>
    <xf numFmtId="0" fontId="0" fillId="0" borderId="27" xfId="0" applyFont="1" applyFill="1" applyBorder="1" applyAlignment="1" quotePrefix="1">
      <alignment horizontal="center"/>
    </xf>
    <xf numFmtId="0" fontId="0" fillId="0" borderId="27" xfId="59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 horizontal="left" vertical="center" wrapText="1" indent="2"/>
    </xf>
    <xf numFmtId="0" fontId="0" fillId="0" borderId="31" xfId="0" applyFont="1" applyFill="1" applyBorder="1" applyAlignment="1">
      <alignment horizontal="left" indent="2"/>
    </xf>
    <xf numFmtId="49" fontId="0" fillId="0" borderId="27" xfId="0" applyNumberFormat="1" applyFont="1" applyFill="1" applyBorder="1" applyAlignment="1">
      <alignment horizontal="left" vertical="center" wrapText="1" indent="2"/>
    </xf>
    <xf numFmtId="0" fontId="0" fillId="0" borderId="3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44" fontId="0" fillId="0" borderId="30" xfId="0" applyNumberFormat="1" applyFont="1" applyFill="1" applyBorder="1" applyAlignment="1">
      <alignment/>
    </xf>
    <xf numFmtId="44" fontId="0" fillId="0" borderId="32" xfId="0" applyNumberFormat="1" applyFont="1" applyFill="1" applyBorder="1" applyAlignment="1">
      <alignment/>
    </xf>
    <xf numFmtId="9" fontId="0" fillId="0" borderId="30" xfId="55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 horizontal="center"/>
    </xf>
    <xf numFmtId="0" fontId="0" fillId="39" borderId="35" xfId="0" applyFont="1" applyFill="1" applyBorder="1" applyAlignment="1">
      <alignment/>
    </xf>
    <xf numFmtId="0" fontId="0" fillId="39" borderId="36" xfId="0" applyFont="1" applyFill="1" applyBorder="1" applyAlignment="1">
      <alignment/>
    </xf>
    <xf numFmtId="0" fontId="0" fillId="39" borderId="37" xfId="0" applyFont="1" applyFill="1" applyBorder="1" applyAlignment="1">
      <alignment horizontal="center"/>
    </xf>
    <xf numFmtId="0" fontId="0" fillId="39" borderId="34" xfId="0" applyFont="1" applyFill="1" applyBorder="1" applyAlignment="1">
      <alignment horizontal="center"/>
    </xf>
    <xf numFmtId="44" fontId="1" fillId="38" borderId="36" xfId="0" applyNumberFormat="1" applyFont="1" applyFill="1" applyBorder="1" applyAlignment="1">
      <alignment/>
    </xf>
    <xf numFmtId="44" fontId="1" fillId="0" borderId="33" xfId="0" applyNumberFormat="1" applyFont="1" applyFill="1" applyBorder="1" applyAlignment="1">
      <alignment/>
    </xf>
    <xf numFmtId="9" fontId="1" fillId="38" borderId="38" xfId="55" applyFont="1" applyFill="1" applyBorder="1" applyAlignment="1">
      <alignment/>
    </xf>
    <xf numFmtId="44" fontId="1" fillId="38" borderId="33" xfId="0" applyNumberFormat="1" applyFont="1" applyFill="1" applyBorder="1" applyAlignment="1">
      <alignment/>
    </xf>
    <xf numFmtId="9" fontId="1" fillId="38" borderId="36" xfId="55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left" vertical="center" wrapText="1" indent="2"/>
    </xf>
    <xf numFmtId="0" fontId="0" fillId="0" borderId="11" xfId="0" applyNumberFormat="1" applyFont="1" applyFill="1" applyBorder="1" applyAlignment="1">
      <alignment horizontal="center" vertical="center" wrapText="1"/>
    </xf>
    <xf numFmtId="44" fontId="0" fillId="38" borderId="28" xfId="55" applyNumberFormat="1" applyFont="1" applyFill="1" applyBorder="1" applyAlignment="1">
      <alignment horizontal="right"/>
    </xf>
    <xf numFmtId="44" fontId="0" fillId="38" borderId="39" xfId="59" applyFont="1" applyFill="1" applyBorder="1" applyAlignment="1">
      <alignment horizontal="center"/>
    </xf>
    <xf numFmtId="44" fontId="0" fillId="39" borderId="39" xfId="59" applyFont="1" applyFill="1" applyBorder="1" applyAlignment="1">
      <alignment/>
    </xf>
    <xf numFmtId="9" fontId="0" fillId="38" borderId="40" xfId="55" applyFont="1" applyFill="1" applyBorder="1" applyAlignment="1">
      <alignment/>
    </xf>
    <xf numFmtId="9" fontId="0" fillId="0" borderId="40" xfId="55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66" fontId="0" fillId="0" borderId="13" xfId="46" applyNumberFormat="1" applyFont="1" applyFill="1" applyBorder="1" applyAlignment="1">
      <alignment horizontal="center"/>
    </xf>
    <xf numFmtId="44" fontId="0" fillId="39" borderId="27" xfId="59" applyFont="1" applyFill="1" applyBorder="1" applyAlignment="1">
      <alignment/>
    </xf>
    <xf numFmtId="9" fontId="0" fillId="39" borderId="15" xfId="55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0" fillId="33" borderId="42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9" fontId="1" fillId="0" borderId="36" xfId="55" applyFont="1" applyFill="1" applyBorder="1" applyAlignment="1">
      <alignment/>
    </xf>
    <xf numFmtId="0" fontId="1" fillId="38" borderId="15" xfId="0" applyFont="1" applyFill="1" applyBorder="1" applyAlignment="1">
      <alignment/>
    </xf>
    <xf numFmtId="44" fontId="0" fillId="38" borderId="15" xfId="59" applyFont="1" applyFill="1" applyBorder="1" applyAlignment="1" quotePrefix="1">
      <alignment/>
    </xf>
    <xf numFmtId="0" fontId="1" fillId="0" borderId="39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85" zoomScaleNormal="85"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6" sqref="C36"/>
    </sheetView>
  </sheetViews>
  <sheetFormatPr defaultColWidth="8.8515625" defaultRowHeight="12.75"/>
  <cols>
    <col min="1" max="1" width="42.421875" style="2" customWidth="1"/>
    <col min="2" max="2" width="9.57421875" style="50" customWidth="1"/>
    <col min="3" max="4" width="16.7109375" style="3" customWidth="1"/>
    <col min="5" max="5" width="13.421875" style="50" customWidth="1"/>
    <col min="6" max="6" width="13.7109375" style="50" customWidth="1"/>
    <col min="7" max="8" width="16.7109375" style="3" customWidth="1"/>
    <col min="9" max="9" width="8.7109375" style="21" customWidth="1"/>
    <col min="10" max="10" width="17.00390625" style="3" customWidth="1"/>
    <col min="11" max="11" width="10.00390625" style="21" customWidth="1"/>
    <col min="12" max="12" width="17.00390625" style="3" customWidth="1"/>
    <col min="13" max="13" width="9.7109375" style="21" customWidth="1"/>
    <col min="14" max="15" width="10.28125" style="3" bestFit="1" customWidth="1"/>
    <col min="16" max="16" width="13.28125" style="3" bestFit="1" customWidth="1"/>
    <col min="17" max="16384" width="8.8515625" style="3" customWidth="1"/>
  </cols>
  <sheetData>
    <row r="1" spans="1:13" s="1" customFormat="1" ht="15">
      <c r="A1" s="131" t="s">
        <v>2</v>
      </c>
      <c r="B1" s="50"/>
      <c r="C1" s="3"/>
      <c r="D1" s="3"/>
      <c r="E1" s="50"/>
      <c r="F1" s="50"/>
      <c r="G1" s="3"/>
      <c r="H1" s="3"/>
      <c r="I1" s="21"/>
      <c r="J1" s="3"/>
      <c r="K1" s="21"/>
      <c r="L1" s="3"/>
      <c r="M1" s="21"/>
    </row>
    <row r="2" ht="15">
      <c r="A2" s="131" t="s">
        <v>1</v>
      </c>
    </row>
    <row r="3" ht="12.75">
      <c r="A3" s="3"/>
    </row>
    <row r="4" ht="13.5" thickBot="1">
      <c r="A4" s="3"/>
    </row>
    <row r="5" spans="1:13" ht="42" customHeight="1" thickBot="1">
      <c r="A5" s="37" t="s">
        <v>59</v>
      </c>
      <c r="B5" s="38" t="s">
        <v>35</v>
      </c>
      <c r="C5" s="39" t="s">
        <v>3</v>
      </c>
      <c r="D5" s="40" t="s">
        <v>4</v>
      </c>
      <c r="E5" s="41" t="s">
        <v>40</v>
      </c>
      <c r="F5" s="42" t="s">
        <v>47</v>
      </c>
      <c r="G5" s="43" t="s">
        <v>41</v>
      </c>
      <c r="H5" s="44" t="s">
        <v>5</v>
      </c>
      <c r="I5" s="45" t="s">
        <v>51</v>
      </c>
      <c r="J5" s="46" t="s">
        <v>6</v>
      </c>
      <c r="K5" s="47" t="s">
        <v>52</v>
      </c>
      <c r="L5" s="48" t="s">
        <v>43</v>
      </c>
      <c r="M5" s="49" t="s">
        <v>53</v>
      </c>
    </row>
    <row r="6" spans="1:13" ht="12.75" customHeight="1">
      <c r="A6" s="51" t="s">
        <v>7</v>
      </c>
      <c r="B6" s="26"/>
      <c r="C6" s="52"/>
      <c r="D6" s="54"/>
      <c r="E6" s="53"/>
      <c r="F6" s="27"/>
      <c r="G6" s="54"/>
      <c r="H6" s="55"/>
      <c r="I6" s="56"/>
      <c r="J6" s="57"/>
      <c r="K6" s="56"/>
      <c r="L6" s="55"/>
      <c r="M6" s="58"/>
    </row>
    <row r="7" spans="1:13" ht="12.75" customHeight="1">
      <c r="A7" s="59" t="s">
        <v>36</v>
      </c>
      <c r="B7" s="10"/>
      <c r="C7" s="33"/>
      <c r="D7" s="60"/>
      <c r="E7" s="53"/>
      <c r="F7" s="27"/>
      <c r="G7" s="60"/>
      <c r="H7" s="61"/>
      <c r="I7" s="56"/>
      <c r="J7" s="62"/>
      <c r="K7" s="56"/>
      <c r="L7" s="61"/>
      <c r="M7" s="58"/>
    </row>
    <row r="8" spans="1:13" ht="12.75" customHeight="1">
      <c r="A8" s="59" t="s">
        <v>8</v>
      </c>
      <c r="B8" s="10">
        <v>0</v>
      </c>
      <c r="C8" s="33">
        <v>0</v>
      </c>
      <c r="D8" s="60">
        <f>+C8*12</f>
        <v>0</v>
      </c>
      <c r="E8" s="53">
        <v>0</v>
      </c>
      <c r="F8" s="27">
        <v>0</v>
      </c>
      <c r="G8" s="60">
        <f>C8*F8*E8</f>
        <v>0</v>
      </c>
      <c r="H8" s="61"/>
      <c r="I8" s="56">
        <f>IF(G8=0,0,H8/G8)</f>
        <v>0</v>
      </c>
      <c r="J8" s="62">
        <f aca="true" t="shared" si="0" ref="J8:J14">G8-H8</f>
        <v>0</v>
      </c>
      <c r="K8" s="56">
        <f>IF(G8=0,0,J8/G8)</f>
        <v>0</v>
      </c>
      <c r="L8" s="61"/>
      <c r="M8" s="58">
        <f>IF(H8=0,0,L8/H8)</f>
        <v>0</v>
      </c>
    </row>
    <row r="9" spans="1:13" ht="12.75" customHeight="1">
      <c r="A9" s="59" t="s">
        <v>8</v>
      </c>
      <c r="B9" s="10">
        <v>0</v>
      </c>
      <c r="C9" s="33">
        <v>0</v>
      </c>
      <c r="D9" s="60">
        <f aca="true" t="shared" si="1" ref="D9:D14">+C9*12</f>
        <v>0</v>
      </c>
      <c r="E9" s="53">
        <v>0</v>
      </c>
      <c r="F9" s="27">
        <v>0</v>
      </c>
      <c r="G9" s="60">
        <f aca="true" t="shared" si="2" ref="G9:G14">C9*F9*E9</f>
        <v>0</v>
      </c>
      <c r="H9" s="61"/>
      <c r="I9" s="56">
        <f aca="true" t="shared" si="3" ref="I9:I58">IF(G9=0,0,H9/G9)</f>
        <v>0</v>
      </c>
      <c r="J9" s="62">
        <f t="shared" si="0"/>
        <v>0</v>
      </c>
      <c r="K9" s="56">
        <f aca="true" t="shared" si="4" ref="K9:K58">IF(G9=0,0,J9/G9)</f>
        <v>0</v>
      </c>
      <c r="L9" s="61"/>
      <c r="M9" s="58">
        <f aca="true" t="shared" si="5" ref="M9:M58">IF(H9=0,0,L9/H9)</f>
        <v>0</v>
      </c>
    </row>
    <row r="10" spans="1:13" ht="12.75" customHeight="1">
      <c r="A10" s="59" t="s">
        <v>8</v>
      </c>
      <c r="B10" s="10">
        <v>0</v>
      </c>
      <c r="C10" s="33">
        <v>0</v>
      </c>
      <c r="D10" s="60">
        <f t="shared" si="1"/>
        <v>0</v>
      </c>
      <c r="E10" s="53">
        <v>0</v>
      </c>
      <c r="F10" s="27">
        <v>0</v>
      </c>
      <c r="G10" s="60">
        <f t="shared" si="2"/>
        <v>0</v>
      </c>
      <c r="H10" s="61"/>
      <c r="I10" s="56">
        <f t="shared" si="3"/>
        <v>0</v>
      </c>
      <c r="J10" s="62">
        <f t="shared" si="0"/>
        <v>0</v>
      </c>
      <c r="K10" s="56">
        <f t="shared" si="4"/>
        <v>0</v>
      </c>
      <c r="L10" s="61"/>
      <c r="M10" s="58">
        <f t="shared" si="5"/>
        <v>0</v>
      </c>
    </row>
    <row r="11" spans="1:13" ht="12.75" customHeight="1">
      <c r="A11" s="59" t="s">
        <v>8</v>
      </c>
      <c r="B11" s="10">
        <v>0</v>
      </c>
      <c r="C11" s="33">
        <v>0</v>
      </c>
      <c r="D11" s="60">
        <f t="shared" si="1"/>
        <v>0</v>
      </c>
      <c r="E11" s="53">
        <v>0</v>
      </c>
      <c r="F11" s="27">
        <v>0</v>
      </c>
      <c r="G11" s="60">
        <f t="shared" si="2"/>
        <v>0</v>
      </c>
      <c r="H11" s="61"/>
      <c r="I11" s="56">
        <f t="shared" si="3"/>
        <v>0</v>
      </c>
      <c r="J11" s="62">
        <f t="shared" si="0"/>
        <v>0</v>
      </c>
      <c r="K11" s="56">
        <f t="shared" si="4"/>
        <v>0</v>
      </c>
      <c r="L11" s="61"/>
      <c r="M11" s="58">
        <f t="shared" si="5"/>
        <v>0</v>
      </c>
    </row>
    <row r="12" spans="1:13" ht="12.75" customHeight="1">
      <c r="A12" s="59" t="s">
        <v>8</v>
      </c>
      <c r="B12" s="10">
        <v>0</v>
      </c>
      <c r="C12" s="33">
        <v>0</v>
      </c>
      <c r="D12" s="60">
        <f t="shared" si="1"/>
        <v>0</v>
      </c>
      <c r="E12" s="53">
        <v>0</v>
      </c>
      <c r="F12" s="27">
        <v>0</v>
      </c>
      <c r="G12" s="60">
        <f t="shared" si="2"/>
        <v>0</v>
      </c>
      <c r="H12" s="61"/>
      <c r="I12" s="56">
        <f t="shared" si="3"/>
        <v>0</v>
      </c>
      <c r="J12" s="62">
        <f t="shared" si="0"/>
        <v>0</v>
      </c>
      <c r="K12" s="56">
        <f t="shared" si="4"/>
        <v>0</v>
      </c>
      <c r="L12" s="61"/>
      <c r="M12" s="58">
        <f t="shared" si="5"/>
        <v>0</v>
      </c>
    </row>
    <row r="13" spans="1:13" ht="12.75" customHeight="1">
      <c r="A13" s="59" t="s">
        <v>8</v>
      </c>
      <c r="B13" s="10">
        <v>0</v>
      </c>
      <c r="C13" s="33">
        <v>0</v>
      </c>
      <c r="D13" s="60">
        <f t="shared" si="1"/>
        <v>0</v>
      </c>
      <c r="E13" s="53">
        <v>0</v>
      </c>
      <c r="F13" s="27">
        <v>0</v>
      </c>
      <c r="G13" s="60">
        <f t="shared" si="2"/>
        <v>0</v>
      </c>
      <c r="H13" s="61"/>
      <c r="I13" s="56">
        <f t="shared" si="3"/>
        <v>0</v>
      </c>
      <c r="J13" s="62">
        <f t="shared" si="0"/>
        <v>0</v>
      </c>
      <c r="K13" s="56">
        <f t="shared" si="4"/>
        <v>0</v>
      </c>
      <c r="L13" s="61"/>
      <c r="M13" s="58">
        <f t="shared" si="5"/>
        <v>0</v>
      </c>
    </row>
    <row r="14" spans="1:13" ht="12.75" customHeight="1">
      <c r="A14" s="59" t="s">
        <v>8</v>
      </c>
      <c r="B14" s="10">
        <v>0</v>
      </c>
      <c r="C14" s="33">
        <v>0</v>
      </c>
      <c r="D14" s="60">
        <f t="shared" si="1"/>
        <v>0</v>
      </c>
      <c r="E14" s="53">
        <v>0</v>
      </c>
      <c r="F14" s="27">
        <v>0</v>
      </c>
      <c r="G14" s="60">
        <f t="shared" si="2"/>
        <v>0</v>
      </c>
      <c r="H14" s="61"/>
      <c r="I14" s="56">
        <f t="shared" si="3"/>
        <v>0</v>
      </c>
      <c r="J14" s="62">
        <f t="shared" si="0"/>
        <v>0</v>
      </c>
      <c r="K14" s="56">
        <f t="shared" si="4"/>
        <v>0</v>
      </c>
      <c r="L14" s="61"/>
      <c r="M14" s="58">
        <f t="shared" si="5"/>
        <v>0</v>
      </c>
    </row>
    <row r="15" spans="1:13" ht="12.75" customHeight="1">
      <c r="A15" s="63" t="s">
        <v>9</v>
      </c>
      <c r="B15" s="28"/>
      <c r="C15" s="5"/>
      <c r="D15" s="65"/>
      <c r="E15" s="64"/>
      <c r="F15" s="29"/>
      <c r="G15" s="65">
        <f>SUM(G7:G14)</f>
        <v>0</v>
      </c>
      <c r="H15" s="66">
        <f>SUM(H7:H14)</f>
        <v>0</v>
      </c>
      <c r="I15" s="67">
        <f t="shared" si="3"/>
        <v>0</v>
      </c>
      <c r="J15" s="68">
        <f>SUM(J7:J14)</f>
        <v>0</v>
      </c>
      <c r="K15" s="65">
        <f t="shared" si="4"/>
        <v>0</v>
      </c>
      <c r="L15" s="66">
        <f>SUM(L7:L14)</f>
        <v>0</v>
      </c>
      <c r="M15" s="65">
        <f t="shared" si="5"/>
        <v>0</v>
      </c>
    </row>
    <row r="16" spans="1:13" ht="12.75" customHeight="1">
      <c r="A16" s="69" t="s">
        <v>10</v>
      </c>
      <c r="B16" s="30"/>
      <c r="C16" s="70"/>
      <c r="D16" s="126"/>
      <c r="E16" s="71"/>
      <c r="F16" s="31"/>
      <c r="G16" s="72"/>
      <c r="H16" s="73"/>
      <c r="I16" s="74"/>
      <c r="J16" s="75"/>
      <c r="K16" s="74"/>
      <c r="L16" s="73"/>
      <c r="M16" s="76"/>
    </row>
    <row r="17" spans="1:13" ht="12.75" customHeight="1">
      <c r="A17" s="59" t="s">
        <v>37</v>
      </c>
      <c r="B17" s="10"/>
      <c r="C17" s="33">
        <v>0</v>
      </c>
      <c r="D17" s="127">
        <f>+C17*12</f>
        <v>0</v>
      </c>
      <c r="E17" s="53">
        <v>0</v>
      </c>
      <c r="F17" s="27">
        <v>0</v>
      </c>
      <c r="G17" s="60">
        <f>C17*F17*E17</f>
        <v>0</v>
      </c>
      <c r="H17" s="77"/>
      <c r="I17" s="56">
        <f t="shared" si="3"/>
        <v>0</v>
      </c>
      <c r="J17" s="78">
        <f>G17-H17</f>
        <v>0</v>
      </c>
      <c r="K17" s="56">
        <f t="shared" si="4"/>
        <v>0</v>
      </c>
      <c r="L17" s="77"/>
      <c r="M17" s="58">
        <f t="shared" si="5"/>
        <v>0</v>
      </c>
    </row>
    <row r="18" spans="1:13" ht="12.75" customHeight="1">
      <c r="A18" s="63" t="s">
        <v>9</v>
      </c>
      <c r="B18" s="28"/>
      <c r="C18" s="6"/>
      <c r="D18" s="80">
        <f>SUM(D17)</f>
        <v>0</v>
      </c>
      <c r="E18" s="79"/>
      <c r="F18" s="29"/>
      <c r="G18" s="80">
        <f>SUM(G17)</f>
        <v>0</v>
      </c>
      <c r="H18" s="81">
        <f>SUM(H17)</f>
        <v>0</v>
      </c>
      <c r="I18" s="67">
        <f t="shared" si="3"/>
        <v>0</v>
      </c>
      <c r="J18" s="82">
        <f>SUM(J17)</f>
        <v>0</v>
      </c>
      <c r="K18" s="67">
        <f t="shared" si="4"/>
        <v>0</v>
      </c>
      <c r="L18" s="81">
        <f>SUM(L17)</f>
        <v>0</v>
      </c>
      <c r="M18" s="83">
        <f t="shared" si="5"/>
        <v>0</v>
      </c>
    </row>
    <row r="19" spans="1:13" ht="12.75" customHeight="1">
      <c r="A19" s="69" t="s">
        <v>12</v>
      </c>
      <c r="B19" s="30"/>
      <c r="C19" s="70"/>
      <c r="D19" s="17"/>
      <c r="E19" s="71"/>
      <c r="F19" s="27"/>
      <c r="G19" s="72"/>
      <c r="H19" s="73"/>
      <c r="I19" s="74"/>
      <c r="J19" s="75"/>
      <c r="K19" s="74"/>
      <c r="L19" s="73"/>
      <c r="M19" s="76"/>
    </row>
    <row r="20" spans="1:13" ht="12.75" customHeight="1">
      <c r="A20" s="59" t="s">
        <v>48</v>
      </c>
      <c r="B20" s="10"/>
      <c r="C20" s="33"/>
      <c r="D20" s="16">
        <v>0</v>
      </c>
      <c r="E20" s="84"/>
      <c r="F20" s="27">
        <v>0</v>
      </c>
      <c r="G20" s="60">
        <f>D20*F20</f>
        <v>0</v>
      </c>
      <c r="H20" s="85"/>
      <c r="I20" s="56">
        <f t="shared" si="3"/>
        <v>0</v>
      </c>
      <c r="J20" s="62">
        <f>G20-H20</f>
        <v>0</v>
      </c>
      <c r="K20" s="56">
        <f t="shared" si="4"/>
        <v>0</v>
      </c>
      <c r="L20" s="61"/>
      <c r="M20" s="58">
        <f t="shared" si="5"/>
        <v>0</v>
      </c>
    </row>
    <row r="21" spans="1:13" ht="12.75" customHeight="1">
      <c r="A21" s="59" t="s">
        <v>11</v>
      </c>
      <c r="B21" s="10"/>
      <c r="C21" s="33"/>
      <c r="D21" s="16">
        <v>0</v>
      </c>
      <c r="E21" s="84"/>
      <c r="F21" s="27">
        <v>0</v>
      </c>
      <c r="G21" s="60">
        <f>D21*F21</f>
        <v>0</v>
      </c>
      <c r="H21" s="61"/>
      <c r="I21" s="56">
        <f t="shared" si="3"/>
        <v>0</v>
      </c>
      <c r="J21" s="62">
        <f>G21-H21</f>
        <v>0</v>
      </c>
      <c r="K21" s="56">
        <f t="shared" si="4"/>
        <v>0</v>
      </c>
      <c r="L21" s="61"/>
      <c r="M21" s="58">
        <f t="shared" si="5"/>
        <v>0</v>
      </c>
    </row>
    <row r="22" spans="1:13" ht="12.75" customHeight="1">
      <c r="A22" s="59" t="s">
        <v>11</v>
      </c>
      <c r="B22" s="10"/>
      <c r="C22" s="33"/>
      <c r="D22" s="16">
        <v>0</v>
      </c>
      <c r="E22" s="84"/>
      <c r="F22" s="27">
        <v>0</v>
      </c>
      <c r="G22" s="60">
        <f>D22*F22</f>
        <v>0</v>
      </c>
      <c r="H22" s="61"/>
      <c r="I22" s="56">
        <f t="shared" si="3"/>
        <v>0</v>
      </c>
      <c r="J22" s="62">
        <f>G22-H22</f>
        <v>0</v>
      </c>
      <c r="K22" s="56">
        <f t="shared" si="4"/>
        <v>0</v>
      </c>
      <c r="L22" s="61"/>
      <c r="M22" s="58">
        <f t="shared" si="5"/>
        <v>0</v>
      </c>
    </row>
    <row r="23" spans="1:13" ht="12.75" customHeight="1">
      <c r="A23" s="59" t="s">
        <v>11</v>
      </c>
      <c r="B23" s="10"/>
      <c r="C23" s="33"/>
      <c r="D23" s="16">
        <v>0</v>
      </c>
      <c r="E23" s="84"/>
      <c r="F23" s="27">
        <v>0</v>
      </c>
      <c r="G23" s="60">
        <f>D23*F23</f>
        <v>0</v>
      </c>
      <c r="H23" s="61"/>
      <c r="I23" s="56">
        <f t="shared" si="3"/>
        <v>0</v>
      </c>
      <c r="J23" s="62">
        <f>G23-H23</f>
        <v>0</v>
      </c>
      <c r="K23" s="56">
        <f t="shared" si="4"/>
        <v>0</v>
      </c>
      <c r="L23" s="61"/>
      <c r="M23" s="58">
        <f t="shared" si="5"/>
        <v>0</v>
      </c>
    </row>
    <row r="24" spans="1:13" ht="12.75" customHeight="1">
      <c r="A24" s="63" t="s">
        <v>9</v>
      </c>
      <c r="B24" s="28"/>
      <c r="C24" s="4"/>
      <c r="D24" s="18">
        <f>SUM(D20:D23)</f>
        <v>0</v>
      </c>
      <c r="E24" s="64"/>
      <c r="F24" s="29"/>
      <c r="G24" s="80">
        <f>SUM(G20:G23)</f>
        <v>0</v>
      </c>
      <c r="H24" s="81">
        <f>SUM(H20:H23)</f>
        <v>0</v>
      </c>
      <c r="I24" s="67">
        <f t="shared" si="3"/>
        <v>0</v>
      </c>
      <c r="J24" s="82">
        <f>SUM(J20:J23)</f>
        <v>0</v>
      </c>
      <c r="K24" s="67">
        <f t="shared" si="4"/>
        <v>0</v>
      </c>
      <c r="L24" s="81">
        <f>SUM(L20:L23)</f>
        <v>0</v>
      </c>
      <c r="M24" s="83">
        <f t="shared" si="5"/>
        <v>0</v>
      </c>
    </row>
    <row r="25" spans="1:13" ht="12.75" customHeight="1">
      <c r="A25" s="51" t="s">
        <v>13</v>
      </c>
      <c r="B25" s="26"/>
      <c r="C25" s="52"/>
      <c r="D25" s="19"/>
      <c r="E25" s="53"/>
      <c r="F25" s="27"/>
      <c r="G25" s="54"/>
      <c r="H25" s="55"/>
      <c r="I25" s="56"/>
      <c r="J25" s="57"/>
      <c r="K25" s="56"/>
      <c r="L25" s="55"/>
      <c r="M25" s="58"/>
    </row>
    <row r="26" spans="1:13" ht="12.75" customHeight="1">
      <c r="A26" s="86" t="s">
        <v>49</v>
      </c>
      <c r="B26" s="32"/>
      <c r="C26" s="9"/>
      <c r="D26" s="16">
        <v>0</v>
      </c>
      <c r="E26" s="84"/>
      <c r="F26" s="27">
        <v>0</v>
      </c>
      <c r="G26" s="60">
        <f aca="true" t="shared" si="6" ref="G26:G39">D26*F26</f>
        <v>0</v>
      </c>
      <c r="H26" s="61"/>
      <c r="I26" s="56">
        <f t="shared" si="3"/>
        <v>0</v>
      </c>
      <c r="J26" s="62">
        <f>G26-H26</f>
        <v>0</v>
      </c>
      <c r="K26" s="56">
        <f t="shared" si="4"/>
        <v>0</v>
      </c>
      <c r="L26" s="61"/>
      <c r="M26" s="58">
        <f t="shared" si="5"/>
        <v>0</v>
      </c>
    </row>
    <row r="27" spans="1:13" ht="12.75" customHeight="1">
      <c r="A27" s="86" t="s">
        <v>14</v>
      </c>
      <c r="B27" s="32"/>
      <c r="C27" s="9"/>
      <c r="D27" s="16">
        <v>0</v>
      </c>
      <c r="E27" s="53"/>
      <c r="F27" s="27">
        <v>0</v>
      </c>
      <c r="G27" s="60">
        <f t="shared" si="6"/>
        <v>0</v>
      </c>
      <c r="H27" s="61"/>
      <c r="I27" s="56">
        <f t="shared" si="3"/>
        <v>0</v>
      </c>
      <c r="J27" s="62">
        <f>G27-H27</f>
        <v>0</v>
      </c>
      <c r="K27" s="56">
        <f t="shared" si="4"/>
        <v>0</v>
      </c>
      <c r="L27" s="61"/>
      <c r="M27" s="58">
        <f t="shared" si="5"/>
        <v>0</v>
      </c>
    </row>
    <row r="28" spans="1:13" ht="12.75" customHeight="1">
      <c r="A28" s="86" t="s">
        <v>54</v>
      </c>
      <c r="B28" s="32"/>
      <c r="C28" s="9"/>
      <c r="D28" s="16">
        <v>0</v>
      </c>
      <c r="E28" s="53"/>
      <c r="F28" s="27">
        <v>0</v>
      </c>
      <c r="G28" s="60">
        <f t="shared" si="6"/>
        <v>0</v>
      </c>
      <c r="H28" s="61"/>
      <c r="I28" s="56">
        <f t="shared" si="3"/>
        <v>0</v>
      </c>
      <c r="J28" s="62">
        <f>G28-H28</f>
        <v>0</v>
      </c>
      <c r="K28" s="56">
        <f t="shared" si="4"/>
        <v>0</v>
      </c>
      <c r="L28" s="61"/>
      <c r="M28" s="58">
        <f t="shared" si="5"/>
        <v>0</v>
      </c>
    </row>
    <row r="29" spans="1:13" ht="12.75" customHeight="1">
      <c r="A29" s="86" t="s">
        <v>38</v>
      </c>
      <c r="B29" s="32"/>
      <c r="C29" s="9"/>
      <c r="D29" s="16">
        <v>0</v>
      </c>
      <c r="E29" s="53"/>
      <c r="F29" s="27">
        <v>0</v>
      </c>
      <c r="G29" s="60">
        <f t="shared" si="6"/>
        <v>0</v>
      </c>
      <c r="H29" s="61"/>
      <c r="I29" s="56">
        <f t="shared" si="3"/>
        <v>0</v>
      </c>
      <c r="J29" s="62">
        <f>G29-H29</f>
        <v>0</v>
      </c>
      <c r="K29" s="56">
        <f t="shared" si="4"/>
        <v>0</v>
      </c>
      <c r="L29" s="61"/>
      <c r="M29" s="58">
        <f t="shared" si="5"/>
        <v>0</v>
      </c>
    </row>
    <row r="30" spans="1:13" ht="12.75" customHeight="1">
      <c r="A30" s="109" t="s">
        <v>61</v>
      </c>
      <c r="B30" s="32"/>
      <c r="C30" s="9"/>
      <c r="D30" s="16">
        <v>0</v>
      </c>
      <c r="E30" s="53"/>
      <c r="F30" s="27">
        <v>0</v>
      </c>
      <c r="G30" s="60">
        <f t="shared" si="6"/>
        <v>0</v>
      </c>
      <c r="H30" s="61"/>
      <c r="I30" s="56">
        <f t="shared" si="3"/>
        <v>0</v>
      </c>
      <c r="J30" s="62">
        <f>G30-H30</f>
        <v>0</v>
      </c>
      <c r="K30" s="56">
        <f t="shared" si="4"/>
        <v>0</v>
      </c>
      <c r="L30" s="61"/>
      <c r="M30" s="58">
        <f t="shared" si="5"/>
        <v>0</v>
      </c>
    </row>
    <row r="31" spans="1:13" ht="12.75" customHeight="1">
      <c r="A31" s="87" t="s">
        <v>15</v>
      </c>
      <c r="B31" s="10"/>
      <c r="C31" s="9"/>
      <c r="D31" s="16">
        <v>0</v>
      </c>
      <c r="E31" s="84"/>
      <c r="F31" s="27">
        <v>0</v>
      </c>
      <c r="G31" s="60">
        <f t="shared" si="6"/>
        <v>0</v>
      </c>
      <c r="H31" s="61"/>
      <c r="I31" s="56">
        <f t="shared" si="3"/>
        <v>0</v>
      </c>
      <c r="J31" s="62">
        <f aca="true" t="shared" si="7" ref="J31:J39">G31-H31</f>
        <v>0</v>
      </c>
      <c r="K31" s="56">
        <f t="shared" si="4"/>
        <v>0</v>
      </c>
      <c r="L31" s="61"/>
      <c r="M31" s="58">
        <f t="shared" si="5"/>
        <v>0</v>
      </c>
    </row>
    <row r="32" spans="1:13" ht="12.75" customHeight="1">
      <c r="A32" s="86" t="s">
        <v>39</v>
      </c>
      <c r="B32" s="32"/>
      <c r="C32" s="9"/>
      <c r="D32" s="16">
        <v>0</v>
      </c>
      <c r="E32" s="53"/>
      <c r="F32" s="27">
        <v>0</v>
      </c>
      <c r="G32" s="60">
        <f t="shared" si="6"/>
        <v>0</v>
      </c>
      <c r="H32" s="61"/>
      <c r="I32" s="56">
        <f t="shared" si="3"/>
        <v>0</v>
      </c>
      <c r="J32" s="62">
        <f t="shared" si="7"/>
        <v>0</v>
      </c>
      <c r="K32" s="56">
        <f t="shared" si="4"/>
        <v>0</v>
      </c>
      <c r="L32" s="61"/>
      <c r="M32" s="58">
        <f t="shared" si="5"/>
        <v>0</v>
      </c>
    </row>
    <row r="33" spans="1:13" ht="12" customHeight="1">
      <c r="A33" s="86" t="s">
        <v>17</v>
      </c>
      <c r="B33" s="32"/>
      <c r="C33" s="9"/>
      <c r="D33" s="16">
        <v>0</v>
      </c>
      <c r="E33" s="53"/>
      <c r="F33" s="27">
        <v>0</v>
      </c>
      <c r="G33" s="60">
        <f t="shared" si="6"/>
        <v>0</v>
      </c>
      <c r="H33" s="61"/>
      <c r="I33" s="56">
        <f t="shared" si="3"/>
        <v>0</v>
      </c>
      <c r="J33" s="62">
        <f t="shared" si="7"/>
        <v>0</v>
      </c>
      <c r="K33" s="56">
        <f t="shared" si="4"/>
        <v>0</v>
      </c>
      <c r="L33" s="61"/>
      <c r="M33" s="58">
        <f t="shared" si="5"/>
        <v>0</v>
      </c>
    </row>
    <row r="34" spans="1:13" ht="12.75" customHeight="1">
      <c r="A34" s="86" t="s">
        <v>19</v>
      </c>
      <c r="B34" s="32"/>
      <c r="C34" s="9"/>
      <c r="D34" s="16">
        <v>0</v>
      </c>
      <c r="E34" s="53"/>
      <c r="F34" s="27">
        <v>0</v>
      </c>
      <c r="G34" s="60">
        <f t="shared" si="6"/>
        <v>0</v>
      </c>
      <c r="H34" s="61"/>
      <c r="I34" s="56">
        <f t="shared" si="3"/>
        <v>0</v>
      </c>
      <c r="J34" s="62">
        <f>G34-H34</f>
        <v>0</v>
      </c>
      <c r="K34" s="56">
        <f t="shared" si="4"/>
        <v>0</v>
      </c>
      <c r="L34" s="61"/>
      <c r="M34" s="58">
        <f t="shared" si="5"/>
        <v>0</v>
      </c>
    </row>
    <row r="35" spans="1:13" ht="12.75" customHeight="1">
      <c r="A35" s="86" t="s">
        <v>18</v>
      </c>
      <c r="B35" s="32"/>
      <c r="C35" s="9"/>
      <c r="D35" s="16">
        <v>0</v>
      </c>
      <c r="E35" s="53"/>
      <c r="F35" s="27">
        <v>0</v>
      </c>
      <c r="G35" s="60">
        <f t="shared" si="6"/>
        <v>0</v>
      </c>
      <c r="H35" s="61"/>
      <c r="I35" s="56">
        <f t="shared" si="3"/>
        <v>0</v>
      </c>
      <c r="J35" s="62">
        <f t="shared" si="7"/>
        <v>0</v>
      </c>
      <c r="K35" s="56">
        <f t="shared" si="4"/>
        <v>0</v>
      </c>
      <c r="L35" s="61"/>
      <c r="M35" s="58">
        <f t="shared" si="5"/>
        <v>0</v>
      </c>
    </row>
    <row r="36" spans="1:13" ht="12.75" customHeight="1">
      <c r="A36" s="86" t="s">
        <v>50</v>
      </c>
      <c r="B36" s="32"/>
      <c r="C36" s="9"/>
      <c r="D36" s="16">
        <v>0</v>
      </c>
      <c r="E36" s="53"/>
      <c r="F36" s="27">
        <v>0</v>
      </c>
      <c r="G36" s="60">
        <f t="shared" si="6"/>
        <v>0</v>
      </c>
      <c r="H36" s="61"/>
      <c r="I36" s="56">
        <f t="shared" si="3"/>
        <v>0</v>
      </c>
      <c r="J36" s="62">
        <f t="shared" si="7"/>
        <v>0</v>
      </c>
      <c r="K36" s="56">
        <f t="shared" si="4"/>
        <v>0</v>
      </c>
      <c r="L36" s="61"/>
      <c r="M36" s="58">
        <f t="shared" si="5"/>
        <v>0</v>
      </c>
    </row>
    <row r="37" spans="1:13" ht="12.75" customHeight="1">
      <c r="A37" s="86" t="s">
        <v>50</v>
      </c>
      <c r="B37" s="32"/>
      <c r="C37" s="9"/>
      <c r="D37" s="16">
        <v>0</v>
      </c>
      <c r="E37" s="53"/>
      <c r="F37" s="27">
        <v>0</v>
      </c>
      <c r="G37" s="60">
        <f t="shared" si="6"/>
        <v>0</v>
      </c>
      <c r="H37" s="61"/>
      <c r="I37" s="56">
        <f t="shared" si="3"/>
        <v>0</v>
      </c>
      <c r="J37" s="62">
        <f>G37-H37</f>
        <v>0</v>
      </c>
      <c r="K37" s="56">
        <f t="shared" si="4"/>
        <v>0</v>
      </c>
      <c r="L37" s="61"/>
      <c r="M37" s="58">
        <f t="shared" si="5"/>
        <v>0</v>
      </c>
    </row>
    <row r="38" spans="1:13" ht="12.75" customHeight="1">
      <c r="A38" s="87" t="s">
        <v>16</v>
      </c>
      <c r="B38" s="10"/>
      <c r="C38" s="9"/>
      <c r="D38" s="16">
        <v>0</v>
      </c>
      <c r="E38" s="53"/>
      <c r="F38" s="27">
        <v>0</v>
      </c>
      <c r="G38" s="60">
        <f t="shared" si="6"/>
        <v>0</v>
      </c>
      <c r="H38" s="61"/>
      <c r="I38" s="56">
        <f t="shared" si="3"/>
        <v>0</v>
      </c>
      <c r="J38" s="62">
        <f>G38-H38</f>
        <v>0</v>
      </c>
      <c r="K38" s="56">
        <f t="shared" si="4"/>
        <v>0</v>
      </c>
      <c r="L38" s="61"/>
      <c r="M38" s="58">
        <f t="shared" si="5"/>
        <v>0</v>
      </c>
    </row>
    <row r="39" spans="1:13" ht="12.75" customHeight="1">
      <c r="A39" s="86" t="s">
        <v>11</v>
      </c>
      <c r="B39" s="32"/>
      <c r="C39" s="9"/>
      <c r="D39" s="16">
        <v>0</v>
      </c>
      <c r="E39" s="53"/>
      <c r="F39" s="27">
        <v>0</v>
      </c>
      <c r="G39" s="60">
        <f t="shared" si="6"/>
        <v>0</v>
      </c>
      <c r="H39" s="61"/>
      <c r="I39" s="56">
        <f t="shared" si="3"/>
        <v>0</v>
      </c>
      <c r="J39" s="62">
        <f t="shared" si="7"/>
        <v>0</v>
      </c>
      <c r="K39" s="56">
        <f t="shared" si="4"/>
        <v>0</v>
      </c>
      <c r="L39" s="61"/>
      <c r="M39" s="58">
        <f t="shared" si="5"/>
        <v>0</v>
      </c>
    </row>
    <row r="40" spans="1:13" ht="12.75" customHeight="1">
      <c r="A40" s="63" t="s">
        <v>9</v>
      </c>
      <c r="B40" s="28"/>
      <c r="C40" s="6"/>
      <c r="D40" s="18">
        <f>SUM(D26:D39)</f>
        <v>0</v>
      </c>
      <c r="E40" s="64"/>
      <c r="F40" s="29"/>
      <c r="G40" s="80">
        <f>SUM(G26:G39)</f>
        <v>0</v>
      </c>
      <c r="H40" s="81">
        <f>SUM(H26:H39)</f>
        <v>0</v>
      </c>
      <c r="I40" s="67">
        <f t="shared" si="3"/>
        <v>0</v>
      </c>
      <c r="J40" s="82">
        <f>SUM(J26:J39)</f>
        <v>0</v>
      </c>
      <c r="K40" s="67">
        <f t="shared" si="4"/>
        <v>0</v>
      </c>
      <c r="L40" s="81">
        <f>SUM(L26:L39)</f>
        <v>0</v>
      </c>
      <c r="M40" s="83">
        <f t="shared" si="5"/>
        <v>0</v>
      </c>
    </row>
    <row r="41" spans="1:13" ht="12.75" customHeight="1">
      <c r="A41" s="51" t="s">
        <v>20</v>
      </c>
      <c r="B41" s="26"/>
      <c r="C41" s="33"/>
      <c r="D41" s="16"/>
      <c r="E41" s="53"/>
      <c r="F41" s="27"/>
      <c r="G41" s="60"/>
      <c r="H41" s="61"/>
      <c r="I41" s="56"/>
      <c r="J41" s="62"/>
      <c r="K41" s="56"/>
      <c r="L41" s="61"/>
      <c r="M41" s="58"/>
    </row>
    <row r="42" spans="1:13" ht="12.75" customHeight="1">
      <c r="A42" s="88" t="s">
        <v>21</v>
      </c>
      <c r="B42" s="34"/>
      <c r="C42" s="9"/>
      <c r="D42" s="16">
        <v>0</v>
      </c>
      <c r="E42" s="53"/>
      <c r="F42" s="27">
        <v>0</v>
      </c>
      <c r="G42" s="60">
        <f aca="true" t="shared" si="8" ref="G42:G55">D42*F42</f>
        <v>0</v>
      </c>
      <c r="H42" s="61"/>
      <c r="I42" s="56">
        <f t="shared" si="3"/>
        <v>0</v>
      </c>
      <c r="J42" s="62">
        <f>G42-H42</f>
        <v>0</v>
      </c>
      <c r="K42" s="56">
        <f t="shared" si="4"/>
        <v>0</v>
      </c>
      <c r="L42" s="61"/>
      <c r="M42" s="58">
        <f t="shared" si="5"/>
        <v>0</v>
      </c>
    </row>
    <row r="43" spans="1:13" ht="12.75" customHeight="1">
      <c r="A43" s="88" t="s">
        <v>22</v>
      </c>
      <c r="B43" s="34"/>
      <c r="C43" s="9"/>
      <c r="D43" s="16">
        <v>0</v>
      </c>
      <c r="E43" s="53"/>
      <c r="F43" s="27">
        <v>0</v>
      </c>
      <c r="G43" s="60">
        <f t="shared" si="8"/>
        <v>0</v>
      </c>
      <c r="H43" s="61"/>
      <c r="I43" s="56">
        <f t="shared" si="3"/>
        <v>0</v>
      </c>
      <c r="J43" s="62">
        <f aca="true" t="shared" si="9" ref="J43:J55">G43-H43</f>
        <v>0</v>
      </c>
      <c r="K43" s="56">
        <f t="shared" si="4"/>
        <v>0</v>
      </c>
      <c r="L43" s="61"/>
      <c r="M43" s="58">
        <f t="shared" si="5"/>
        <v>0</v>
      </c>
    </row>
    <row r="44" spans="1:13" ht="12.75" customHeight="1">
      <c r="A44" s="88" t="s">
        <v>23</v>
      </c>
      <c r="B44" s="34"/>
      <c r="C44" s="9"/>
      <c r="D44" s="16">
        <v>0</v>
      </c>
      <c r="E44" s="53"/>
      <c r="F44" s="27">
        <v>0</v>
      </c>
      <c r="G44" s="60">
        <f t="shared" si="8"/>
        <v>0</v>
      </c>
      <c r="H44" s="61"/>
      <c r="I44" s="56">
        <f t="shared" si="3"/>
        <v>0</v>
      </c>
      <c r="J44" s="62">
        <f t="shared" si="9"/>
        <v>0</v>
      </c>
      <c r="K44" s="56">
        <f t="shared" si="4"/>
        <v>0</v>
      </c>
      <c r="L44" s="61"/>
      <c r="M44" s="58">
        <f t="shared" si="5"/>
        <v>0</v>
      </c>
    </row>
    <row r="45" spans="1:13" ht="12.75" customHeight="1">
      <c r="A45" s="88" t="s">
        <v>24</v>
      </c>
      <c r="B45" s="34"/>
      <c r="C45" s="9"/>
      <c r="D45" s="16">
        <v>0</v>
      </c>
      <c r="E45" s="53"/>
      <c r="F45" s="27">
        <v>0</v>
      </c>
      <c r="G45" s="60">
        <f t="shared" si="8"/>
        <v>0</v>
      </c>
      <c r="H45" s="61"/>
      <c r="I45" s="56">
        <f t="shared" si="3"/>
        <v>0</v>
      </c>
      <c r="J45" s="62">
        <f t="shared" si="9"/>
        <v>0</v>
      </c>
      <c r="K45" s="56">
        <f t="shared" si="4"/>
        <v>0</v>
      </c>
      <c r="L45" s="61"/>
      <c r="M45" s="58">
        <f t="shared" si="5"/>
        <v>0</v>
      </c>
    </row>
    <row r="46" spans="1:13" ht="12.75" customHeight="1">
      <c r="A46" s="88" t="s">
        <v>25</v>
      </c>
      <c r="B46" s="34"/>
      <c r="C46" s="9"/>
      <c r="D46" s="16">
        <v>0</v>
      </c>
      <c r="E46" s="53"/>
      <c r="F46" s="27">
        <v>0</v>
      </c>
      <c r="G46" s="60">
        <f t="shared" si="8"/>
        <v>0</v>
      </c>
      <c r="H46" s="61"/>
      <c r="I46" s="56">
        <f t="shared" si="3"/>
        <v>0</v>
      </c>
      <c r="J46" s="62">
        <f t="shared" si="9"/>
        <v>0</v>
      </c>
      <c r="K46" s="56">
        <f t="shared" si="4"/>
        <v>0</v>
      </c>
      <c r="L46" s="61"/>
      <c r="M46" s="58">
        <f t="shared" si="5"/>
        <v>0</v>
      </c>
    </row>
    <row r="47" spans="1:13" ht="12.75" customHeight="1">
      <c r="A47" s="88" t="s">
        <v>26</v>
      </c>
      <c r="B47" s="34"/>
      <c r="C47" s="9"/>
      <c r="D47" s="16">
        <v>0</v>
      </c>
      <c r="E47" s="53"/>
      <c r="F47" s="27">
        <v>0</v>
      </c>
      <c r="G47" s="60">
        <f t="shared" si="8"/>
        <v>0</v>
      </c>
      <c r="H47" s="61"/>
      <c r="I47" s="56">
        <f t="shared" si="3"/>
        <v>0</v>
      </c>
      <c r="J47" s="62">
        <f t="shared" si="9"/>
        <v>0</v>
      </c>
      <c r="K47" s="56">
        <f t="shared" si="4"/>
        <v>0</v>
      </c>
      <c r="L47" s="61"/>
      <c r="M47" s="58">
        <f t="shared" si="5"/>
        <v>0</v>
      </c>
    </row>
    <row r="48" spans="1:13" ht="12.75" customHeight="1">
      <c r="A48" s="88" t="s">
        <v>63</v>
      </c>
      <c r="B48" s="34"/>
      <c r="C48" s="9"/>
      <c r="D48" s="16">
        <v>0</v>
      </c>
      <c r="E48" s="53"/>
      <c r="F48" s="27">
        <v>0</v>
      </c>
      <c r="G48" s="60">
        <f t="shared" si="8"/>
        <v>0</v>
      </c>
      <c r="H48" s="61"/>
      <c r="I48" s="56">
        <f t="shared" si="3"/>
        <v>0</v>
      </c>
      <c r="J48" s="62">
        <f t="shared" si="9"/>
        <v>0</v>
      </c>
      <c r="K48" s="56">
        <f t="shared" si="4"/>
        <v>0</v>
      </c>
      <c r="L48" s="61"/>
      <c r="M48" s="58">
        <f t="shared" si="5"/>
        <v>0</v>
      </c>
    </row>
    <row r="49" spans="1:13" ht="12.75" customHeight="1">
      <c r="A49" s="59" t="s">
        <v>27</v>
      </c>
      <c r="B49" s="10"/>
      <c r="C49" s="9"/>
      <c r="D49" s="16">
        <v>0</v>
      </c>
      <c r="E49" s="53"/>
      <c r="F49" s="27">
        <v>0</v>
      </c>
      <c r="G49" s="60">
        <f t="shared" si="8"/>
        <v>0</v>
      </c>
      <c r="H49" s="61"/>
      <c r="I49" s="56">
        <f t="shared" si="3"/>
        <v>0</v>
      </c>
      <c r="J49" s="62">
        <f t="shared" si="9"/>
        <v>0</v>
      </c>
      <c r="K49" s="56">
        <f t="shared" si="4"/>
        <v>0</v>
      </c>
      <c r="L49" s="61"/>
      <c r="M49" s="58">
        <f t="shared" si="5"/>
        <v>0</v>
      </c>
    </row>
    <row r="50" spans="1:13" ht="12.75" customHeight="1">
      <c r="A50" s="59" t="s">
        <v>28</v>
      </c>
      <c r="B50" s="10"/>
      <c r="C50" s="9"/>
      <c r="D50" s="16">
        <v>0</v>
      </c>
      <c r="E50" s="53"/>
      <c r="F50" s="27">
        <v>0</v>
      </c>
      <c r="G50" s="60">
        <f t="shared" si="8"/>
        <v>0</v>
      </c>
      <c r="H50" s="61"/>
      <c r="I50" s="56">
        <f t="shared" si="3"/>
        <v>0</v>
      </c>
      <c r="J50" s="62">
        <f t="shared" si="9"/>
        <v>0</v>
      </c>
      <c r="K50" s="56">
        <f t="shared" si="4"/>
        <v>0</v>
      </c>
      <c r="L50" s="61"/>
      <c r="M50" s="58">
        <f t="shared" si="5"/>
        <v>0</v>
      </c>
    </row>
    <row r="51" spans="1:13" ht="12.75" customHeight="1">
      <c r="A51" s="59" t="s">
        <v>42</v>
      </c>
      <c r="B51" s="10"/>
      <c r="C51" s="9"/>
      <c r="D51" s="16">
        <v>0</v>
      </c>
      <c r="E51" s="53"/>
      <c r="F51" s="27">
        <v>0</v>
      </c>
      <c r="G51" s="60">
        <f t="shared" si="8"/>
        <v>0</v>
      </c>
      <c r="H51" s="61"/>
      <c r="I51" s="56">
        <f t="shared" si="3"/>
        <v>0</v>
      </c>
      <c r="J51" s="62">
        <f t="shared" si="9"/>
        <v>0</v>
      </c>
      <c r="K51" s="56">
        <f t="shared" si="4"/>
        <v>0</v>
      </c>
      <c r="L51" s="61"/>
      <c r="M51" s="58">
        <f t="shared" si="5"/>
        <v>0</v>
      </c>
    </row>
    <row r="52" spans="1:13" ht="12.75" customHeight="1">
      <c r="A52" s="59" t="s">
        <v>58</v>
      </c>
      <c r="B52" s="10"/>
      <c r="C52" s="9"/>
      <c r="D52" s="16">
        <v>0</v>
      </c>
      <c r="E52" s="53"/>
      <c r="F52" s="27">
        <v>0</v>
      </c>
      <c r="G52" s="60">
        <f t="shared" si="8"/>
        <v>0</v>
      </c>
      <c r="H52" s="61"/>
      <c r="I52" s="56">
        <f>IF(G52=0,0,H52/G52)</f>
        <v>0</v>
      </c>
      <c r="J52" s="62">
        <f>G52-H52</f>
        <v>0</v>
      </c>
      <c r="K52" s="56">
        <f>IF(G52=0,0,J52/G52)</f>
        <v>0</v>
      </c>
      <c r="L52" s="61"/>
      <c r="M52" s="58">
        <f>IF(H52=0,0,L52/H52)</f>
        <v>0</v>
      </c>
    </row>
    <row r="53" spans="1:13" ht="12.75" customHeight="1">
      <c r="A53" s="86" t="s">
        <v>29</v>
      </c>
      <c r="B53" s="32"/>
      <c r="C53" s="9"/>
      <c r="D53" s="16">
        <v>0</v>
      </c>
      <c r="E53" s="53"/>
      <c r="F53" s="27">
        <v>0</v>
      </c>
      <c r="G53" s="60">
        <f t="shared" si="8"/>
        <v>0</v>
      </c>
      <c r="H53" s="61"/>
      <c r="I53" s="56">
        <f>IF(G53=0,0,H53/G53)</f>
        <v>0</v>
      </c>
      <c r="J53" s="62">
        <f t="shared" si="9"/>
        <v>0</v>
      </c>
      <c r="K53" s="56">
        <f t="shared" si="4"/>
        <v>0</v>
      </c>
      <c r="L53" s="61"/>
      <c r="M53" s="58">
        <f t="shared" si="5"/>
        <v>0</v>
      </c>
    </row>
    <row r="54" spans="1:13" ht="12.75" customHeight="1">
      <c r="A54" s="86" t="s">
        <v>62</v>
      </c>
      <c r="B54" s="32"/>
      <c r="C54" s="33"/>
      <c r="D54" s="16">
        <v>0</v>
      </c>
      <c r="E54" s="53"/>
      <c r="F54" s="27">
        <v>0</v>
      </c>
      <c r="G54" s="60">
        <f t="shared" si="8"/>
        <v>0</v>
      </c>
      <c r="H54" s="61"/>
      <c r="I54" s="56">
        <f t="shared" si="3"/>
        <v>0</v>
      </c>
      <c r="J54" s="62">
        <f t="shared" si="9"/>
        <v>0</v>
      </c>
      <c r="K54" s="56">
        <f t="shared" si="4"/>
        <v>0</v>
      </c>
      <c r="L54" s="61"/>
      <c r="M54" s="58">
        <f t="shared" si="5"/>
        <v>0</v>
      </c>
    </row>
    <row r="55" spans="1:13" ht="12.75" customHeight="1">
      <c r="A55" s="86" t="s">
        <v>34</v>
      </c>
      <c r="B55" s="35"/>
      <c r="C55" s="33"/>
      <c r="D55" s="16">
        <v>0</v>
      </c>
      <c r="E55" s="53"/>
      <c r="F55" s="27">
        <v>0</v>
      </c>
      <c r="G55" s="60">
        <f t="shared" si="8"/>
        <v>0</v>
      </c>
      <c r="H55" s="61"/>
      <c r="I55" s="56">
        <f t="shared" si="3"/>
        <v>0</v>
      </c>
      <c r="J55" s="62">
        <f t="shared" si="9"/>
        <v>0</v>
      </c>
      <c r="K55" s="56">
        <f t="shared" si="4"/>
        <v>0</v>
      </c>
      <c r="L55" s="61"/>
      <c r="M55" s="58">
        <f t="shared" si="5"/>
        <v>0</v>
      </c>
    </row>
    <row r="56" spans="1:13" ht="12.75" customHeight="1">
      <c r="A56" s="63" t="s">
        <v>9</v>
      </c>
      <c r="B56" s="28"/>
      <c r="C56" s="4"/>
      <c r="D56" s="20">
        <f>SUM(D42:D55)</f>
        <v>0</v>
      </c>
      <c r="E56" s="64"/>
      <c r="F56" s="29"/>
      <c r="G56" s="65">
        <f>SUM(G42:G55)</f>
        <v>0</v>
      </c>
      <c r="H56" s="66">
        <f>SUM(H42:H55)</f>
        <v>0</v>
      </c>
      <c r="I56" s="67">
        <f t="shared" si="3"/>
        <v>0</v>
      </c>
      <c r="J56" s="68">
        <f>SUM(J42:J55)</f>
        <v>0</v>
      </c>
      <c r="K56" s="67">
        <f t="shared" si="4"/>
        <v>0</v>
      </c>
      <c r="L56" s="66">
        <f>SUM(L42:L55)</f>
        <v>0</v>
      </c>
      <c r="M56" s="83">
        <f t="shared" si="5"/>
        <v>0</v>
      </c>
    </row>
    <row r="57" spans="1:13" ht="12.75" customHeight="1">
      <c r="A57" s="89"/>
      <c r="B57" s="36"/>
      <c r="C57" s="90"/>
      <c r="D57" s="91"/>
      <c r="E57" s="92"/>
      <c r="F57" s="36"/>
      <c r="G57" s="93"/>
      <c r="H57" s="94"/>
      <c r="I57" s="95"/>
      <c r="J57" s="94"/>
      <c r="K57" s="95"/>
      <c r="L57" s="94"/>
      <c r="M57" s="95"/>
    </row>
    <row r="58" spans="1:13" ht="12.75" customHeight="1" thickBot="1">
      <c r="A58" s="128" t="s">
        <v>30</v>
      </c>
      <c r="B58" s="97"/>
      <c r="C58" s="98"/>
      <c r="D58" s="99"/>
      <c r="E58" s="100"/>
      <c r="F58" s="101"/>
      <c r="G58" s="102">
        <f>G56+G40+G24+G18+G15</f>
        <v>0</v>
      </c>
      <c r="H58" s="103">
        <f>H56+H40+H24+H18+H15</f>
        <v>0</v>
      </c>
      <c r="I58" s="104">
        <f t="shared" si="3"/>
        <v>0</v>
      </c>
      <c r="J58" s="105">
        <f>J56+J40+J24+J18+J15</f>
        <v>0</v>
      </c>
      <c r="K58" s="104">
        <f t="shared" si="4"/>
        <v>0</v>
      </c>
      <c r="L58" s="103">
        <f>L56+L40+L24+L18+L15</f>
        <v>0</v>
      </c>
      <c r="M58" s="106">
        <f t="shared" si="5"/>
        <v>0</v>
      </c>
    </row>
    <row r="59" spans="1:13" ht="12.75" customHeight="1">
      <c r="A59" s="129"/>
      <c r="B59" s="130" t="s">
        <v>60</v>
      </c>
      <c r="G59" s="8"/>
      <c r="H59" s="8"/>
      <c r="I59" s="22"/>
      <c r="J59" s="8"/>
      <c r="K59" s="22"/>
      <c r="L59" s="8"/>
      <c r="M59" s="22"/>
    </row>
    <row r="60" spans="1:13" ht="12.75" customHeight="1">
      <c r="A60" s="3" t="s">
        <v>55</v>
      </c>
      <c r="G60" s="8"/>
      <c r="H60" s="8"/>
      <c r="I60" s="22"/>
      <c r="J60" s="8"/>
      <c r="K60" s="22"/>
      <c r="L60" s="8"/>
      <c r="M60" s="22"/>
    </row>
    <row r="61" spans="1:13" ht="12.75" customHeight="1">
      <c r="A61" s="3" t="s">
        <v>31</v>
      </c>
      <c r="C61" s="14"/>
      <c r="D61" s="14"/>
      <c r="E61" s="107"/>
      <c r="F61" s="107"/>
      <c r="G61" s="8"/>
      <c r="H61" s="8"/>
      <c r="I61" s="22"/>
      <c r="J61" s="8"/>
      <c r="K61" s="22"/>
      <c r="L61" s="8"/>
      <c r="M61" s="22"/>
    </row>
    <row r="62" spans="1:13" ht="12.75" customHeight="1" thickBot="1">
      <c r="A62" s="7"/>
      <c r="B62" s="108"/>
      <c r="C62" s="14"/>
      <c r="D62" s="14"/>
      <c r="E62" s="107"/>
      <c r="F62" s="107"/>
      <c r="G62" s="8"/>
      <c r="H62" s="8"/>
      <c r="I62" s="22"/>
      <c r="J62" s="8"/>
      <c r="K62" s="22"/>
      <c r="L62" s="8"/>
      <c r="M62" s="22"/>
    </row>
    <row r="63" spans="1:13" ht="42" customHeight="1" thickBot="1">
      <c r="A63" s="37" t="s">
        <v>32</v>
      </c>
      <c r="B63" s="38"/>
      <c r="C63" s="39"/>
      <c r="D63" s="40" t="s">
        <v>46</v>
      </c>
      <c r="E63" s="41"/>
      <c r="F63" s="42"/>
      <c r="G63" s="43" t="s">
        <v>41</v>
      </c>
      <c r="H63" s="44" t="s">
        <v>5</v>
      </c>
      <c r="I63" s="45"/>
      <c r="J63" s="46" t="s">
        <v>6</v>
      </c>
      <c r="K63" s="47"/>
      <c r="L63" s="48"/>
      <c r="M63" s="49"/>
    </row>
    <row r="64" spans="1:13" ht="12.75">
      <c r="A64" s="109" t="s">
        <v>0</v>
      </c>
      <c r="B64" s="110"/>
      <c r="C64" s="12"/>
      <c r="D64" s="24" t="s">
        <v>56</v>
      </c>
      <c r="E64" s="11"/>
      <c r="F64" s="13"/>
      <c r="G64" s="111">
        <f>+H64+J64</f>
        <v>0</v>
      </c>
      <c r="H64" s="112">
        <f>H58</f>
        <v>0</v>
      </c>
      <c r="I64" s="56">
        <f>IF($G$58=0,0,H64/$G$58)</f>
        <v>0</v>
      </c>
      <c r="J64" s="113"/>
      <c r="K64" s="114"/>
      <c r="L64" s="113"/>
      <c r="M64" s="115"/>
    </row>
    <row r="65" spans="1:13" ht="12.75">
      <c r="A65" s="87" t="s">
        <v>33</v>
      </c>
      <c r="B65" s="116"/>
      <c r="C65" s="9"/>
      <c r="D65" s="25" t="s">
        <v>45</v>
      </c>
      <c r="E65" s="10"/>
      <c r="F65" s="117"/>
      <c r="G65" s="111">
        <f aca="true" t="shared" si="10" ref="G65:G70">+H65+J65</f>
        <v>0</v>
      </c>
      <c r="H65" s="118"/>
      <c r="I65" s="119"/>
      <c r="J65" s="61">
        <v>0</v>
      </c>
      <c r="K65" s="56">
        <f aca="true" t="shared" si="11" ref="K65:K70">IF($G$58=0,0,J65/$G$58)</f>
        <v>0</v>
      </c>
      <c r="L65" s="61"/>
      <c r="M65" s="119"/>
    </row>
    <row r="66" spans="1:13" ht="12.75">
      <c r="A66" s="109" t="s">
        <v>11</v>
      </c>
      <c r="B66" s="110"/>
      <c r="C66" s="9"/>
      <c r="D66" s="25" t="s">
        <v>44</v>
      </c>
      <c r="E66" s="10"/>
      <c r="F66" s="10"/>
      <c r="G66" s="111">
        <f t="shared" si="10"/>
        <v>0</v>
      </c>
      <c r="H66" s="118"/>
      <c r="I66" s="119"/>
      <c r="J66" s="61">
        <v>0</v>
      </c>
      <c r="K66" s="56">
        <f t="shared" si="11"/>
        <v>0</v>
      </c>
      <c r="L66" s="61"/>
      <c r="M66" s="119"/>
    </row>
    <row r="67" spans="1:13" ht="12.75">
      <c r="A67" s="109" t="s">
        <v>11</v>
      </c>
      <c r="B67" s="110"/>
      <c r="C67" s="9"/>
      <c r="D67" s="25" t="s">
        <v>11</v>
      </c>
      <c r="E67" s="10"/>
      <c r="F67" s="10"/>
      <c r="G67" s="111">
        <f t="shared" si="10"/>
        <v>0</v>
      </c>
      <c r="H67" s="118"/>
      <c r="I67" s="119"/>
      <c r="J67" s="61">
        <v>0</v>
      </c>
      <c r="K67" s="56">
        <f t="shared" si="11"/>
        <v>0</v>
      </c>
      <c r="L67" s="61"/>
      <c r="M67" s="119"/>
    </row>
    <row r="68" spans="1:13" ht="12.75">
      <c r="A68" s="109" t="s">
        <v>11</v>
      </c>
      <c r="B68" s="110"/>
      <c r="C68" s="9"/>
      <c r="D68" s="25" t="s">
        <v>11</v>
      </c>
      <c r="E68" s="10"/>
      <c r="F68" s="10"/>
      <c r="G68" s="111">
        <f t="shared" si="10"/>
        <v>0</v>
      </c>
      <c r="H68" s="118"/>
      <c r="I68" s="119"/>
      <c r="J68" s="61">
        <v>0</v>
      </c>
      <c r="K68" s="56">
        <f t="shared" si="11"/>
        <v>0</v>
      </c>
      <c r="L68" s="61"/>
      <c r="M68" s="119"/>
    </row>
    <row r="69" spans="1:13" ht="12.75">
      <c r="A69" s="109" t="s">
        <v>11</v>
      </c>
      <c r="B69" s="110"/>
      <c r="C69" s="9"/>
      <c r="D69" s="25" t="s">
        <v>11</v>
      </c>
      <c r="E69" s="10"/>
      <c r="F69" s="10"/>
      <c r="G69" s="111">
        <f t="shared" si="10"/>
        <v>0</v>
      </c>
      <c r="H69" s="118"/>
      <c r="I69" s="119"/>
      <c r="J69" s="61">
        <v>0</v>
      </c>
      <c r="K69" s="56">
        <f t="shared" si="11"/>
        <v>0</v>
      </c>
      <c r="L69" s="61"/>
      <c r="M69" s="119"/>
    </row>
    <row r="70" spans="1:13" ht="12.75">
      <c r="A70" s="109" t="s">
        <v>57</v>
      </c>
      <c r="B70" s="110"/>
      <c r="C70" s="9"/>
      <c r="D70" s="25" t="s">
        <v>11</v>
      </c>
      <c r="E70" s="10"/>
      <c r="F70" s="10"/>
      <c r="G70" s="111">
        <f t="shared" si="10"/>
        <v>0</v>
      </c>
      <c r="H70" s="118"/>
      <c r="I70" s="119"/>
      <c r="J70" s="61">
        <v>0</v>
      </c>
      <c r="K70" s="56">
        <f t="shared" si="11"/>
        <v>0</v>
      </c>
      <c r="L70" s="61"/>
      <c r="M70" s="119"/>
    </row>
    <row r="71" spans="1:13" ht="13.5" thickBot="1">
      <c r="A71" s="96" t="s">
        <v>30</v>
      </c>
      <c r="B71" s="120"/>
      <c r="C71" s="121"/>
      <c r="D71" s="122"/>
      <c r="E71" s="123"/>
      <c r="F71" s="124"/>
      <c r="G71" s="102">
        <f>SUM(G64:G70)</f>
        <v>0</v>
      </c>
      <c r="H71" s="105">
        <f>SUM(H64:H70)</f>
        <v>0</v>
      </c>
      <c r="I71" s="106">
        <f>IF($G$58=0,0,H71/$G$58)</f>
        <v>0</v>
      </c>
      <c r="J71" s="105">
        <f>SUM(J64:J70)</f>
        <v>0</v>
      </c>
      <c r="K71" s="106">
        <f>IF($G$58=0,0,J71/$G$58)</f>
        <v>0</v>
      </c>
      <c r="L71" s="103"/>
      <c r="M71" s="125"/>
    </row>
    <row r="73" spans="7:13" ht="12.75">
      <c r="G73" s="15">
        <f>G58-G71</f>
        <v>0</v>
      </c>
      <c r="H73" s="15">
        <f>H58-H71</f>
        <v>0</v>
      </c>
      <c r="I73" s="23"/>
      <c r="J73" s="15">
        <f>J58-J71</f>
        <v>0</v>
      </c>
      <c r="K73" s="23"/>
      <c r="L73" s="15"/>
      <c r="M73" s="23"/>
    </row>
  </sheetData>
  <sheetProtection/>
  <conditionalFormatting sqref="G73:M73">
    <cfRule type="cellIs" priority="2" dxfId="0" operator="notBetween" stopIfTrue="1">
      <formula>-0.5</formula>
      <formula>0.5</formula>
    </cfRule>
  </conditionalFormatting>
  <conditionalFormatting sqref="G73:M73">
    <cfRule type="cellIs" priority="1" dxfId="0" operator="notBetween" stopIfTrue="1">
      <formula>-0.5</formula>
      <formula>0.5</formula>
    </cfRule>
  </conditionalFormatting>
  <dataValidations count="1">
    <dataValidation operator="equal" allowBlank="1" showInputMessage="1" showErrorMessage="1" sqref="G73:J73"/>
  </dataValidations>
  <printOptions/>
  <pageMargins left="0.75" right="0.61" top="0.5" bottom="0.68" header="0.5" footer="0.5"/>
  <pageSetup fitToHeight="1" fitToWidth="1" horizontalDpi="600" verticalDpi="600" orientation="landscape" paperSize="9" scale="54" r:id="rId1"/>
  <headerFooter alignWithMargins="0">
    <oddHeader>&amp;RANNEXE 2</oddHeader>
    <oddFooter>&amp;RPrint: &amp;D &amp; [Tijd]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Callens</dc:creator>
  <cp:keywords/>
  <dc:description/>
  <cp:lastModifiedBy>Elke Leavens</cp:lastModifiedBy>
  <cp:lastPrinted>2010-10-19T08:59:03Z</cp:lastPrinted>
  <dcterms:created xsi:type="dcterms:W3CDTF">2006-08-16T16:41:19Z</dcterms:created>
  <dcterms:modified xsi:type="dcterms:W3CDTF">2013-07-10T06:56:27Z</dcterms:modified>
  <cp:category/>
  <cp:version/>
  <cp:contentType/>
  <cp:contentStatus/>
</cp:coreProperties>
</file>